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Kasia\Premie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<sst xmlns="http://schemas.openxmlformats.org/spreadsheetml/2006/main" count="1137" uniqueCount="539">
  <si>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</si>
  <si>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</si>
  <si>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</si>
  <si>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</si>
  <si>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</si>
  <si>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</si>
  <si>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</si>
  <si>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</si>
  <si>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</si>
  <si>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</si>
  <si>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</si>
  <si>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</si>
  <si>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</si>
  <si>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</si>
  <si>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</si>
  <si>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</si>
  <si>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</si>
  <si>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</si>
  <si>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</si>
  <si>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</si>
  <si>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</si>
  <si>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</si>
  <si>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</si>
  <si>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</si>
  <si>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</si>
  <si>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</si>
  <si>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</si>
  <si>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</si>
  <si>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</si>
  <si>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</si>
  <si>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</si>
  <si>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</si>
  <si>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</si>
  <si>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</si>
  <si>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</si>
  <si>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</si>
  <si>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</si>
  <si>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</si>
  <si>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</si>
  <si>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</si>
  <si>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</si>
  <si>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</si>
  <si>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</si>
  <si>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</si>
  <si>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</si>
  <si>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</si>
  <si>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</si>
  <si>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</si>
  <si>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</si>
  <si>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</si>
  <si>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</si>
  <si>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</si>
  <si>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</si>
  <si>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</si>
  <si>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</si>
  <si>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</si>
  <si>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</si>
  <si>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</si>
  <si>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</si>
  <si>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</si>
  <si>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</si>
  <si>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</si>
  <si>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</si>
  <si>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</si>
  <si>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</si>
  <si>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</si>
  <si>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</si>
  <si>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</si>
  <si>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</si>
  <si>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</si>
  <si>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</si>
  <si>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</si>
  <si>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</si>
  <si>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</si>
  <si>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</si>
  <si>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</si>
  <si>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</si>
  <si>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</si>
  <si>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</si>
  <si>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</si>
  <si>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</si>
  <si>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</si>
  <si>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</si>
  <si>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</si>
  <si>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</si>
  <si>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</si>
  <si>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</si>
  <si>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</si>
  <si>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</si>
  <si>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</si>
  <si>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</si>
  <si>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</si>
  <si>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</si>
  <si>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</si>
  <si>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</si>
  <si>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</si>
  <si>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</si>
  <si>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</si>
  <si>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</si>
  <si>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</si>
  <si>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</si>
  <si>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</si>
  <si>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</si>
  <si>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</si>
  <si>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</si>
  <si>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</si>
  <si>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</si>
  <si>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</si>
  <si>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</si>
  <si>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</si>
  <si>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</si>
  <si>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</si>
  <si>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</si>
  <si>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</si>
  <si>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</si>
  <si>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</si>
  <si>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</si>
  <si>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</si>
  <si>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</si>
  <si>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</si>
  <si>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</si>
  <si>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</si>
  <si>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</si>
  <si>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</si>
  <si>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</si>
  <si>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</si>
  <si>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</si>
  <si>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</si>
  <si>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</si>
  <si>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</si>
  <si>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</si>
  <si>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</si>
  <si>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</si>
  <si>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</si>
  <si>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</si>
  <si>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</si>
  <si>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</si>
  <si>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</si>
  <si>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</si>
  <si>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</si>
  <si>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</si>
  <si>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</si>
  <si>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</si>
  <si>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</si>
  <si>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</si>
  <si>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</si>
  <si>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</si>
  <si>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</si>
  <si>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</si>
  <si>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</si>
  <si>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</si>
  <si>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</si>
  <si>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</si>
  <si>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</si>
  <si>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</si>
  <si>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</si>
  <si>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</si>
  <si>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</si>
  <si>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</si>
  <si>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</si>
  <si>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</si>
  <si>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</si>
  <si>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</si>
  <si>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</si>
  <si>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</si>
  <si>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</si>
  <si>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</si>
  <si>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</si>
  <si>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</si>
  <si>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</si>
  <si>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</si>
  <si>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</si>
  <si>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</si>
  <si>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</si>
  <si>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</si>
  <si>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</si>
  <si>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</si>
  <si>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</si>
  <si>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</si>
  <si>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</si>
  <si>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</si>
  <si>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</si>
  <si>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</si>
  <si>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</si>
  <si>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</si>
  <si>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</si>
  <si>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</si>
  <si>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</si>
  <si>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</si>
  <si>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</si>
  <si>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</si>
  <si>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</si>
  <si>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</si>
  <si>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</si>
  <si>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</si>
  <si>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</si>
  <si>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</si>
  <si>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</si>
  <si>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</si>
  <si>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</si>
  <si>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</si>
  <si>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</si>
  <si>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</si>
  <si>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</si>
  <si>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</si>
  <si>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</si>
  <si>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</si>
  <si>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</si>
  <si>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</si>
  <si>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</si>
  <si>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</si>
  <si>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</si>
  <si>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</si>
  <si>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</si>
  <si>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</si>
  <si>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</si>
  <si>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</si>
  <si>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</si>
  <si>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</si>
  <si>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</si>
  <si>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</si>
  <si>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</si>
  <si>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</si>
  <si>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</si>
  <si>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</si>
  <si>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</si>
  <si>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</si>
  <si>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</si>
  <si>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</si>
  <si>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</si>
  <si>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</si>
  <si>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</si>
  <si>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</si>
  <si>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</si>
  <si>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</si>
  <si>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</si>
  <si>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</si>
  <si>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</si>
  <si>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</si>
  <si>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</si>
  <si>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</si>
  <si>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</si>
  <si>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</si>
  <si>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</si>
  <si>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</si>
  <si>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</si>
  <si>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</si>
  <si>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</si>
  <si>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</si>
  <si>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</si>
  <si>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</si>
  <si>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</si>
  <si>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</si>
  <si>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</si>
  <si>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</si>
  <si>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</si>
  <si>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</si>
  <si>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</si>
  <si>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</si>
  <si>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</si>
  <si>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</si>
  <si>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</si>
  <si>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</si>
  <si>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</si>
  <si>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</si>
  <si>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</si>
  <si>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</si>
  <si>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</si>
  <si>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</si>
  <si>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</si>
  <si>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</si>
  <si>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</si>
  <si>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</si>
  <si>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</si>
  <si>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</si>
  <si>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</si>
  <si>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</si>
  <si>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</si>
  <si>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</si>
  <si>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</si>
  <si>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</si>
  <si>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</si>
  <si>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</si>
  <si>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</si>
  <si>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</si>
  <si>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</si>
  <si>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</si>
  <si>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</si>
  <si>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</si>
  <si>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</si>
  <si>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</si>
  <si>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</si>
  <si>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</si>
  <si>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</si>
  <si>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</si>
  <si>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</si>
  <si>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</si>
  <si>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</si>
  <si>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</si>
  <si>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</si>
  <si>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</si>
  <si>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</si>
  <si>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</si>
  <si>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</si>
  <si>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</si>
  <si>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</si>
  <si>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</si>
  <si>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</si>
  <si>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</si>
  <si>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</si>
  <si>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</si>
  <si>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</si>
  <si>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</si>
  <si>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</si>
  <si>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</si>
  <si>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</si>
  <si>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</si>
  <si>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</si>
  <si>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</si>
  <si>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</si>
  <si>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</si>
  <si>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</si>
  <si>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</si>
  <si>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</si>
  <si>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</si>
  <si>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</si>
  <si>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</si>
  <si>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</si>
  <si>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</si>
  <si>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</si>
  <si>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</si>
  <si>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</si>
  <si>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</si>
  <si>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</si>
  <si>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</si>
  <si>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</si>
  <si>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</si>
  <si>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</si>
  <si>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</si>
  <si>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</si>
  <si>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</si>
  <si>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</si>
  <si>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</si>
  <si>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</si>
  <si>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</si>
  <si>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</si>
  <si>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</si>
  <si>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</si>
  <si>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</si>
  <si>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</si>
  <si>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</si>
  <si>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</si>
  <si>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</si>
  <si>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</si>
  <si>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</si>
  <si>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</si>
  <si>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</si>
  <si>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</si>
  <si>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</si>
  <si>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</si>
  <si>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</si>
  <si>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</si>
  <si>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</si>
  <si>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</si>
  <si>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</si>
  <si>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</si>
  <si>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</si>
  <si>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</si>
  <si>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</si>
  <si>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</si>
  <si>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</si>
  <si>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</si>
  <si>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</si>
  <si>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</si>
  <si>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</si>
  <si>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</si>
  <si>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</si>
  <si>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</si>
  <si>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</si>
  <si>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</si>
  <si>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</si>
  <si>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</si>
  <si>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</si>
  <si>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</si>
  <si>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</si>
  <si>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</si>
  <si>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</si>
  <si>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</si>
  <si>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</si>
  <si>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</si>
  <si>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</si>
  <si>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</si>
  <si>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</si>
  <si>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</si>
  <si>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</si>
  <si>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</si>
  <si>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</si>
  <si>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</si>
  <si>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</si>
  <si>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</si>
  <si>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</si>
  <si>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</si>
  <si>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</si>
  <si>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</si>
  <si>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</si>
  <si>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</si>
  <si>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</si>
  <si>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</si>
  <si>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</si>
  <si>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</si>
  <si>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</si>
  <si>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</si>
  <si>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</si>
  <si>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</si>
  <si>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</si>
  <si>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</si>
  <si>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</si>
  <si>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</si>
  <si>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</si>
  <si>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</si>
  <si>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</si>
  <si>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</si>
  <si>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</si>
  <si>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</si>
  <si>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</si>
  <si>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</si>
  <si>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</si>
  <si>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</si>
  <si>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</si>
  <si>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</si>
  <si>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</si>
  <si>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</si>
  <si>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</si>
  <si>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</si>
  <si>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</si>
  <si>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</si>
  <si>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</si>
  <si>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</si>
  <si>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</si>
  <si>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</si>
  <si>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</si>
  <si>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</si>
  <si>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</si>
  <si>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</si>
  <si>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</si>
  <si>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</si>
  <si>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</si>
  <si>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</si>
  <si>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</si>
  <si>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</si>
  <si>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</si>
  <si>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</si>
  <si>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</si>
  <si>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</si>
  <si>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</si>
  <si>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</si>
  <si>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</si>
  <si>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</si>
  <si>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</si>
  <si>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</si>
  <si>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</si>
  <si>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</si>
  <si>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</si>
  <si>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</si>
  <si>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</si>
  <si>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</si>
  <si>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</si>
  <si>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</si>
  <si>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</si>
  <si>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</si>
  <si>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</si>
  <si>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</si>
  <si>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</si>
  <si>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</si>
  <si>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</si>
  <si>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</si>
  <si>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</si>
  <si>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</si>
  <si>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</si>
  <si>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</si>
  <si>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</si>
  <si>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</si>
  <si>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</si>
  <si>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</si>
  <si>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</si>
  <si>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</si>
  <si>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</si>
  <si>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</si>
  <si>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</si>
  <si>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</si>
  <si>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</si>
  <si>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</si>
  <si>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</si>
  <si>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</si>
  <si>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</si>
  <si>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</si>
  <si>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</si>
  <si>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</si>
  <si>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</si>
  <si>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</si>
  <si>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</si>
  <si>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</si>
  <si>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</si>
  <si>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</si>
  <si>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</si>
  <si>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</si>
  <si>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</si>
  <si>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</si>
  <si>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</si>
  <si>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</si>
  <si>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</si>
  <si>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</si>
  <si>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</si>
  <si>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</si>
  <si>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</si>
  <si>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</si>
  <si>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</si>
  <si>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</si>
  <si>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</si>
  <si>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</si>
  <si>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</si>
  <si>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</si>
  <si>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</si>
  <si>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</si>
  <si>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</si>
  <si>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</si>
  <si>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 xml:space="preserve">Zielony Szlak Niziny Mazowieckiej </t>
  </si>
  <si>
    <t>Czerwonce Włościańskiej 38, 06 - 232 Czerwonka;</t>
  </si>
  <si>
    <t xml:space="preserve"> biuro@lgdzielonyszlak.pl</t>
  </si>
  <si>
    <t>Stowarzyszenie Lokalna Grupa Działania ,,Zielony Szlak Niziny Mazowieckiej'' ,Czerwonka Włościańska 38, 06-232 Czerwonka</t>
  </si>
  <si>
    <t>iodo@rt-net.pl</t>
  </si>
  <si>
    <t>Mazowieckiego</t>
  </si>
  <si>
    <t>Warszawie, ul. Jagiellońska 26, 03-719 Warszawa;</t>
  </si>
  <si>
    <t xml:space="preserve">urzad_marszalkowski@mazovia.pl </t>
  </si>
  <si>
    <t>Urząd Marszałkowski Województwa Mazowieckiego w Warszawie, ul. Jagiellońska 26, 03-719 Warszawa ;</t>
  </si>
  <si>
    <t xml:space="preserve">iod@mazovia.pl </t>
  </si>
  <si>
    <t xml:space="preserve">Samorządu Województwa Mazowieckiego </t>
  </si>
  <si>
    <t xml:space="preserve">Lokalnej Grupy Działania Zielony Szlak Niziny Mazowieckiej </t>
  </si>
  <si>
    <t>Zielony Szlak Niziny Mazowieckiej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</si>
</sst>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70" zoomScaleNormal="100" zoomScaleSheetLayoutView="70" zoomScalePageLayoutView="110" workbookViewId="0">
      <selection activeCell="A31" sqref="A31:N31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5" customHeight="1">
      <c r="A2" s="449" t="s">
        <v>448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5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5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5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499999999999993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5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5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5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5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499999999999993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5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5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5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5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5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5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515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5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5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5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5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5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5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5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5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5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5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499999999999993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500000000000002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35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408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409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410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411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443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85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2.75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4.1" customHeight="1">
      <c r="A6" s="937" t="s">
        <v>441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5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412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413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413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414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415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416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417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418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418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419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420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421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421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422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416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416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423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418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418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424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413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413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425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415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415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426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427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427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428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525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525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429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416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416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430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418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418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431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413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413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432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415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415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433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427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427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2.7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69" t="s">
        <v>444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35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35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5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5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5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5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5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50000000000003" customHeight="1">
      <c r="A22" s="131" t="s">
        <v>80</v>
      </c>
      <c r="B22" s="245" t="s">
        <v>78</v>
      </c>
      <c r="C22" s="339"/>
      <c r="D22" s="505" t="s">
        <v>445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499999999999993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5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499999999999993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5" customHeight="1">
      <c r="A27" s="246"/>
      <c r="B27" s="463"/>
      <c r="C27" s="464"/>
      <c r="D27" s="246"/>
      <c r="E27" s="463"/>
      <c r="F27" s="464"/>
    </row>
    <row r="28" spans="1:10" s="220" customFormat="1" ht="9.9499999999999993" customHeight="1">
      <c r="A28" s="189" t="s">
        <v>36</v>
      </c>
      <c r="B28" s="460" t="s">
        <v>37</v>
      </c>
      <c r="C28" s="461"/>
      <c r="D28" s="218" t="s">
        <v>313</v>
      </c>
      <c r="E28" s="460" t="s">
        <v>469</v>
      </c>
      <c r="F28" s="462"/>
    </row>
    <row r="29" spans="1:10" s="56" customFormat="1" ht="15.95" customHeight="1">
      <c r="A29" s="246"/>
      <c r="B29" s="463"/>
      <c r="C29" s="484"/>
      <c r="D29" s="244"/>
      <c r="E29" s="463"/>
      <c r="F29" s="464"/>
    </row>
    <row r="30" spans="1:10" s="221" customFormat="1" ht="9.9499999999999993" customHeight="1">
      <c r="A30" s="460" t="s">
        <v>470</v>
      </c>
      <c r="B30" s="461"/>
      <c r="C30" s="462"/>
      <c r="D30" s="460"/>
      <c r="E30" s="461"/>
      <c r="F30" s="462"/>
    </row>
    <row r="31" spans="1:10" s="56" customFormat="1" ht="15.95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456</v>
      </c>
      <c r="B32" s="337"/>
      <c r="C32" s="337"/>
      <c r="D32" s="337"/>
      <c r="E32" s="337"/>
      <c r="F32" s="337"/>
      <c r="J32" s="54"/>
    </row>
    <row r="33" spans="1:10" s="221" customFormat="1" ht="9.9499999999999993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5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35" customHeight="1">
      <c r="A35" s="188" t="s">
        <v>434</v>
      </c>
      <c r="B35" s="460" t="s">
        <v>435</v>
      </c>
      <c r="C35" s="461"/>
      <c r="D35" s="333" t="s">
        <v>436</v>
      </c>
      <c r="E35" s="460" t="s">
        <v>437</v>
      </c>
      <c r="F35" s="462"/>
    </row>
    <row r="36" spans="1:10" s="56" customFormat="1" ht="15.95" customHeight="1">
      <c r="A36" s="246"/>
      <c r="B36" s="463"/>
      <c r="C36" s="464"/>
      <c r="D36" s="246"/>
      <c r="E36" s="463"/>
      <c r="F36" s="464"/>
    </row>
    <row r="37" spans="1:10" s="220" customFormat="1" ht="9.9499999999999993" customHeight="1">
      <c r="A37" s="189" t="s">
        <v>438</v>
      </c>
      <c r="B37" s="460" t="s">
        <v>439</v>
      </c>
      <c r="C37" s="461"/>
      <c r="D37" s="218" t="s">
        <v>440</v>
      </c>
      <c r="E37" s="460" t="s">
        <v>471</v>
      </c>
      <c r="F37" s="462"/>
    </row>
    <row r="38" spans="1:10" s="56" customFormat="1" ht="15.95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516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499999999999993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5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454</v>
      </c>
      <c r="B43" s="514"/>
      <c r="C43" s="337"/>
      <c r="D43" s="337"/>
      <c r="E43" s="337"/>
      <c r="F43" s="337"/>
      <c r="J43" s="54"/>
    </row>
    <row r="44" spans="1:10" s="221" customFormat="1" ht="9.9499999999999993" customHeight="1">
      <c r="A44" s="460" t="s">
        <v>69</v>
      </c>
      <c r="B44" s="461"/>
      <c r="C44" s="462"/>
      <c r="D44" s="218" t="s">
        <v>70</v>
      </c>
      <c r="E44" s="460" t="s">
        <v>455</v>
      </c>
      <c r="F44" s="462"/>
    </row>
    <row r="45" spans="1:10" ht="15.95" customHeight="1">
      <c r="A45" s="465"/>
      <c r="B45" s="466"/>
      <c r="C45" s="467"/>
      <c r="D45" s="249"/>
      <c r="E45" s="465"/>
      <c r="F45" s="467"/>
    </row>
    <row r="46" spans="1:10" s="221" customFormat="1" ht="9.9499999999999993" customHeight="1">
      <c r="A46" s="460" t="s">
        <v>472</v>
      </c>
      <c r="B46" s="461"/>
      <c r="C46" s="462"/>
      <c r="D46" s="333"/>
      <c r="E46" s="335"/>
      <c r="F46" s="335"/>
    </row>
    <row r="47" spans="1:10" ht="15.95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5" customHeight="1">
      <c r="A48" s="508" t="s">
        <v>514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6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6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466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349999999999994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499999999999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405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499999999999993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5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467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468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6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6" customHeight="1">
      <c r="A112" s="553" t="s">
        <v>449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5.0999999999999996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450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453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5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452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442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5" customHeight="1">
      <c r="A20" s="92" t="s">
        <v>170</v>
      </c>
      <c r="B20" s="298" t="s">
        <v>459</v>
      </c>
      <c r="C20" s="365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6">
      <c r="A27" s="153" t="s">
        <v>267</v>
      </c>
      <c r="B27" s="322" t="s">
        <v>513</v>
      </c>
      <c r="C27" s="365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517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08" t="s">
        <v>518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512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447</v>
      </c>
      <c r="D10" s="710"/>
      <c r="E10" s="710"/>
      <c r="F10" s="710"/>
      <c r="G10" s="710"/>
      <c r="H10" s="710"/>
      <c r="I10" s="710"/>
      <c r="J10" s="710"/>
    </row>
    <row r="11" spans="1:16" s="4" customFormat="1" ht="43.35" customHeight="1">
      <c r="A11" s="3"/>
      <c r="B11" s="134" t="s">
        <v>115</v>
      </c>
      <c r="C11" s="711" t="s">
        <v>406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5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7.100000000000001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511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600000000000001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446</v>
      </c>
      <c r="D33" s="712"/>
      <c r="E33" s="712"/>
      <c r="F33" s="712"/>
      <c r="G33" s="712"/>
      <c r="H33" s="712"/>
      <c r="I33" s="712"/>
      <c r="J33" s="712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407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3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3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465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510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509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508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507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506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49" zoomScale="115" zoomScaleNormal="115" zoomScaleSheetLayoutView="115" zoomScalePageLayoutView="145" workbookViewId="0">
      <selection activeCell="J57" sqref="J57:K59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505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9"/>
      <c r="B5" s="775" t="s">
        <v>526</v>
      </c>
      <c r="C5" s="775"/>
      <c r="D5" s="775"/>
      <c r="E5" s="227" t="s">
        <v>338</v>
      </c>
      <c r="F5" s="775" t="s">
        <v>527</v>
      </c>
      <c r="G5" s="775"/>
      <c r="H5" s="775"/>
      <c r="I5" s="775"/>
    </row>
    <row r="6" spans="1:11" s="159" customFormat="1" ht="3.95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5" customHeight="1">
      <c r="A7" s="256" t="s">
        <v>113</v>
      </c>
      <c r="B7" s="759" t="s">
        <v>339</v>
      </c>
      <c r="C7" s="759"/>
      <c r="D7" s="759"/>
      <c r="E7" s="759"/>
      <c r="F7" s="776" t="s">
        <v>528</v>
      </c>
      <c r="G7" s="776"/>
      <c r="H7" s="776"/>
      <c r="I7" s="776"/>
    </row>
    <row r="8" spans="1:11" s="159" customFormat="1" ht="15.95" customHeight="1">
      <c r="A8" s="259"/>
      <c r="B8" s="763" t="s">
        <v>340</v>
      </c>
      <c r="C8" s="763"/>
      <c r="D8" s="763"/>
      <c r="E8" s="769" t="s">
        <v>529</v>
      </c>
      <c r="F8" s="769"/>
      <c r="G8" s="769"/>
      <c r="H8" s="769"/>
      <c r="I8" s="769"/>
    </row>
    <row r="9" spans="1:11" s="159" customFormat="1" ht="3.95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5" customHeight="1">
      <c r="A10" s="253" t="s">
        <v>114</v>
      </c>
      <c r="B10" s="740" t="s">
        <v>504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 t="s">
        <v>530</v>
      </c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4.1" customHeight="1">
      <c r="A13" s="253" t="s">
        <v>115</v>
      </c>
      <c r="B13" s="766" t="s">
        <v>478</v>
      </c>
      <c r="C13" s="766"/>
      <c r="D13" s="766"/>
      <c r="E13" s="766"/>
      <c r="F13" s="766"/>
      <c r="G13" s="766"/>
      <c r="H13" s="766"/>
      <c r="I13" s="766"/>
    </row>
    <row r="14" spans="1:11" s="159" customFormat="1" ht="118.7" customHeight="1">
      <c r="A14" s="253" t="s">
        <v>148</v>
      </c>
      <c r="B14" s="740" t="s">
        <v>503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479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3" t="s">
        <v>216</v>
      </c>
      <c r="B16" s="740" t="s">
        <v>502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3" t="s">
        <v>227</v>
      </c>
      <c r="B17" s="740" t="s">
        <v>473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3" t="s">
        <v>370</v>
      </c>
      <c r="B18" s="740" t="s">
        <v>474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3" t="s">
        <v>371</v>
      </c>
      <c r="B19" s="740" t="s">
        <v>461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475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476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9"/>
      <c r="B25" s="775" t="s">
        <v>531</v>
      </c>
      <c r="C25" s="775"/>
      <c r="D25" s="775"/>
      <c r="E25" s="227" t="s">
        <v>338</v>
      </c>
      <c r="F25" s="775" t="s">
        <v>532</v>
      </c>
      <c r="G25" s="775"/>
      <c r="H25" s="775"/>
      <c r="I25" s="775"/>
    </row>
    <row r="26" spans="1:9" s="159" customFormat="1" ht="3.95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5" customHeight="1">
      <c r="A27" s="256" t="s">
        <v>113</v>
      </c>
      <c r="B27" s="759" t="s">
        <v>339</v>
      </c>
      <c r="C27" s="759"/>
      <c r="D27" s="759"/>
      <c r="E27" s="759"/>
      <c r="F27" s="776" t="s">
        <v>533</v>
      </c>
      <c r="G27" s="776"/>
      <c r="H27" s="776"/>
      <c r="I27" s="776"/>
    </row>
    <row r="28" spans="1:9" s="159" customFormat="1" ht="15.95" customHeight="1">
      <c r="A28" s="259"/>
      <c r="B28" s="763" t="s">
        <v>340</v>
      </c>
      <c r="C28" s="763"/>
      <c r="D28" s="763"/>
      <c r="E28" s="769" t="s">
        <v>534</v>
      </c>
      <c r="F28" s="769"/>
      <c r="G28" s="769"/>
      <c r="H28" s="769"/>
      <c r="I28" s="769"/>
    </row>
    <row r="29" spans="1:9" s="159" customFormat="1" ht="3.95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5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 t="s">
        <v>535</v>
      </c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50000000000003" customHeight="1">
      <c r="A33" s="253" t="s">
        <v>115</v>
      </c>
      <c r="B33" s="770" t="s">
        <v>501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519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3" t="s">
        <v>157</v>
      </c>
      <c r="B35" s="740" t="s">
        <v>479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3" t="s">
        <v>216</v>
      </c>
      <c r="B36" s="740" t="s">
        <v>500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3" t="s">
        <v>227</v>
      </c>
      <c r="B37" s="740" t="s">
        <v>473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3" t="s">
        <v>370</v>
      </c>
      <c r="B38" s="740" t="s">
        <v>474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461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477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463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3" t="s">
        <v>113</v>
      </c>
      <c r="B44" s="740" t="s">
        <v>499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492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480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520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3" t="s">
        <v>157</v>
      </c>
      <c r="B48" s="740" t="s">
        <v>479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4" t="s">
        <v>216</v>
      </c>
      <c r="B49" s="740" t="s">
        <v>483</v>
      </c>
      <c r="C49" s="772"/>
      <c r="D49" s="772"/>
      <c r="E49" s="772"/>
      <c r="F49" s="772"/>
      <c r="G49" s="772"/>
      <c r="H49" s="772"/>
      <c r="I49" s="772"/>
    </row>
    <row r="50" spans="1:11" s="159" customFormat="1" ht="140.44999999999999" customHeight="1">
      <c r="A50" s="253" t="s">
        <v>227</v>
      </c>
      <c r="B50" s="740" t="s">
        <v>498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3" t="s">
        <v>370</v>
      </c>
      <c r="B51" s="740" t="s">
        <v>473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474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461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3" t="s">
        <v>398</v>
      </c>
      <c r="B54" s="740" t="s">
        <v>481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4"/>
      <c r="B55" s="767" t="s">
        <v>536</v>
      </c>
      <c r="C55" s="768"/>
      <c r="D55" s="768"/>
      <c r="E55" s="768"/>
      <c r="F55" s="768"/>
      <c r="G55" s="768"/>
      <c r="H55" s="768"/>
      <c r="I55" s="768"/>
    </row>
    <row r="56" spans="1:11" s="159" customFormat="1" ht="14.1" customHeight="1">
      <c r="A56" s="264"/>
      <c r="B56" s="767" t="s">
        <v>537</v>
      </c>
      <c r="C56" s="768"/>
      <c r="D56" s="768"/>
      <c r="E56" s="768"/>
      <c r="F56" s="768"/>
      <c r="G56" s="768"/>
      <c r="H56" s="768"/>
      <c r="I56" s="768"/>
    </row>
    <row r="57" spans="1:11" s="159" customFormat="1" ht="15.95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5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5" customHeight="1">
      <c r="A61" s="259"/>
      <c r="B61" s="230" t="s">
        <v>113</v>
      </c>
      <c r="C61" s="759" t="s">
        <v>345</v>
      </c>
      <c r="D61" s="759"/>
      <c r="E61" s="761" t="str">
        <f>IF(B25="","",B25)</f>
        <v>Mazowieckiego</v>
      </c>
      <c r="F61" s="761"/>
      <c r="G61" s="761"/>
      <c r="H61" s="761"/>
      <c r="I61" s="761"/>
    </row>
    <row r="62" spans="1:11" s="159" customFormat="1" ht="15.95" customHeight="1">
      <c r="A62" s="259"/>
      <c r="B62" s="230"/>
      <c r="C62" s="759" t="s">
        <v>338</v>
      </c>
      <c r="D62" s="759"/>
      <c r="E62" s="761" t="str">
        <f>IF(F25="","",F25)</f>
        <v>Warszawie, ul. Jagiellońska 26, 03-719 Warszawa;</v>
      </c>
      <c r="F62" s="761"/>
      <c r="G62" s="761"/>
      <c r="H62" s="761"/>
      <c r="I62" s="761"/>
    </row>
    <row r="63" spans="1:11" s="159" customFormat="1" ht="15.95" customHeight="1">
      <c r="A63" s="259"/>
      <c r="B63" s="230" t="s">
        <v>114</v>
      </c>
      <c r="C63" s="759" t="s">
        <v>350</v>
      </c>
      <c r="D63" s="759"/>
      <c r="E63" s="761" t="str">
        <f>IF(B5="","",B5)</f>
        <v xml:space="preserve">Zielony Szlak Niziny Mazowieckiej </v>
      </c>
      <c r="F63" s="761"/>
      <c r="G63" s="761"/>
      <c r="H63" s="761"/>
      <c r="I63" s="761"/>
    </row>
    <row r="64" spans="1:11" s="159" customFormat="1" ht="15.95" customHeight="1">
      <c r="A64" s="259"/>
      <c r="B64" s="230"/>
      <c r="C64" s="759" t="s">
        <v>338</v>
      </c>
      <c r="D64" s="759"/>
      <c r="E64" s="761" t="str">
        <f>IF(F5="","",F5)</f>
        <v>Czerwonce Włościańskiej 38, 06 - 232 Czerwonka;</v>
      </c>
      <c r="F64" s="761"/>
      <c r="G64" s="761"/>
      <c r="H64" s="761"/>
      <c r="I64" s="761"/>
    </row>
    <row r="65" spans="1:11" s="159" customFormat="1" ht="3.95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399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497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 xml:space="preserve">urzad_marszalkowski@mazovia.pl ; iod@mazovia.pl </v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 xml:space="preserve"> biuro@lgdzielonyszlak.pl; iodo@rt-net.pl</v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20.100000000000001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5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5" customHeight="1">
      <c r="A78" s="259"/>
      <c r="B78" s="230" t="s">
        <v>113</v>
      </c>
      <c r="C78" s="759" t="s">
        <v>345</v>
      </c>
      <c r="D78" s="759"/>
      <c r="E78" s="761" t="str">
        <f>IF(B25="","",B25)</f>
        <v>Mazowieckiego</v>
      </c>
      <c r="F78" s="761"/>
      <c r="G78" s="761"/>
      <c r="H78" s="761"/>
      <c r="I78" s="761"/>
    </row>
    <row r="79" spans="1:11" s="159" customFormat="1" ht="15.95" customHeight="1">
      <c r="A79" s="259"/>
      <c r="B79" s="230"/>
      <c r="C79" s="759" t="s">
        <v>338</v>
      </c>
      <c r="D79" s="759"/>
      <c r="E79" s="760" t="str">
        <f>IF(F25="","",F25)</f>
        <v>Warszawie, ul. Jagiellońska 26, 03-719 Warszawa;</v>
      </c>
      <c r="F79" s="760"/>
      <c r="G79" s="760"/>
      <c r="H79" s="760"/>
      <c r="I79" s="760"/>
    </row>
    <row r="80" spans="1:11" s="159" customFormat="1" ht="15.95" customHeight="1">
      <c r="A80" s="259"/>
      <c r="B80" s="230" t="s">
        <v>114</v>
      </c>
      <c r="C80" s="759" t="s">
        <v>350</v>
      </c>
      <c r="D80" s="759"/>
      <c r="E80" s="761" t="str">
        <f>IF(B5="","",B5)</f>
        <v xml:space="preserve">Zielony Szlak Niziny Mazowieckiej </v>
      </c>
      <c r="F80" s="761"/>
      <c r="G80" s="761"/>
      <c r="H80" s="761"/>
      <c r="I80" s="761"/>
    </row>
    <row r="81" spans="1:11" s="159" customFormat="1" ht="15.95" customHeight="1">
      <c r="A81" s="259"/>
      <c r="B81" s="230"/>
      <c r="C81" s="759" t="s">
        <v>338</v>
      </c>
      <c r="D81" s="759"/>
      <c r="E81" s="760" t="str">
        <f>IF(F5="","",F5)</f>
        <v>Czerwonce Włościańskiej 38, 06 - 232 Czerwonka;</v>
      </c>
      <c r="F81" s="760"/>
      <c r="G81" s="760"/>
      <c r="H81" s="760"/>
      <c r="I81" s="760"/>
    </row>
    <row r="82" spans="1:11" s="159" customFormat="1" ht="3.95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399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9"/>
      <c r="B84" s="754" t="s">
        <v>497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 xml:space="preserve">urzad_marszalkowski@mazovia.pl ; iod@mazovia.pl </v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 xml:space="preserve"> biuro@lgdzielonyszlak.pl; iodo@rt-net.pl</v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458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5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5" customHeight="1">
      <c r="A95" s="259"/>
      <c r="B95" s="230" t="s">
        <v>113</v>
      </c>
      <c r="C95" s="759" t="s">
        <v>345</v>
      </c>
      <c r="D95" s="759"/>
      <c r="E95" s="761" t="str">
        <f>IF(B25="","",B25)</f>
        <v>Mazowieckiego</v>
      </c>
      <c r="F95" s="761"/>
      <c r="G95" s="761"/>
      <c r="H95" s="761"/>
      <c r="I95" s="761"/>
    </row>
    <row r="96" spans="1:11" s="159" customFormat="1" ht="15.95" customHeight="1">
      <c r="A96" s="259"/>
      <c r="B96" s="230"/>
      <c r="C96" s="759" t="s">
        <v>338</v>
      </c>
      <c r="D96" s="759"/>
      <c r="E96" s="760" t="str">
        <f>IF(F25="","",F25)</f>
        <v>Warszawie, ul. Jagiellońska 26, 03-719 Warszawa;</v>
      </c>
      <c r="F96" s="760"/>
      <c r="G96" s="760"/>
      <c r="H96" s="760"/>
      <c r="I96" s="760"/>
    </row>
    <row r="97" spans="1:9" s="159" customFormat="1" ht="15.95" customHeight="1">
      <c r="A97" s="259"/>
      <c r="B97" s="230" t="s">
        <v>114</v>
      </c>
      <c r="C97" s="759" t="s">
        <v>350</v>
      </c>
      <c r="D97" s="759"/>
      <c r="E97" s="761" t="str">
        <f>IF(B5="","",B5)</f>
        <v xml:space="preserve">Zielony Szlak Niziny Mazowieckiej </v>
      </c>
      <c r="F97" s="761"/>
      <c r="G97" s="761"/>
      <c r="H97" s="761"/>
      <c r="I97" s="761"/>
    </row>
    <row r="98" spans="1:9" s="159" customFormat="1" ht="15.95" customHeight="1">
      <c r="A98" s="259"/>
      <c r="B98" s="230"/>
      <c r="C98" s="759" t="s">
        <v>338</v>
      </c>
      <c r="D98" s="759"/>
      <c r="E98" s="760" t="str">
        <f>IF(F5="","",F5)</f>
        <v>Czerwonce Włościańskiej 38, 06 - 232 Czerwonka;</v>
      </c>
      <c r="F98" s="760"/>
      <c r="G98" s="760"/>
      <c r="H98" s="760"/>
      <c r="I98" s="760"/>
    </row>
    <row r="99" spans="1:9" s="159" customFormat="1" ht="3.95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399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496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 xml:space="preserve">urzad_marszalkowski@mazovia.pl ; iod@mazovia.pl </v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 xml:space="preserve"> biuro@lgdzielonyszlak.pl; iodo@rt-net.pl</v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457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46" zoomScaleNormal="115" zoomScaleSheetLayoutView="100" zoomScalePageLayoutView="145" workbookViewId="0">
      <selection activeCell="K33" sqref="K33"/>
    </sheetView>
  </sheetViews>
  <sheetFormatPr defaultColWidth="9.140625" defaultRowHeight="12.75"/>
  <cols>
    <col min="1" max="1" width="2.42578125" style="320" bestFit="1" customWidth="1"/>
    <col min="2" max="2" width="3.5703125" style="320" customWidth="1"/>
    <col min="3" max="3" width="3.85546875" style="320" customWidth="1"/>
    <col min="4" max="4" width="30.5703125" style="318" customWidth="1"/>
    <col min="5" max="5" width="23.140625" style="318" customWidth="1"/>
    <col min="6" max="6" width="6.5703125" style="318" customWidth="1"/>
    <col min="7" max="7" width="7" style="318" customWidth="1"/>
    <col min="8" max="8" width="10.42578125" style="318" customWidth="1"/>
    <col min="9" max="9" width="21.140625" style="318" customWidth="1"/>
    <col min="10" max="10" width="9.140625" style="318"/>
    <col min="11" max="11" width="25.42578125" style="318" customWidth="1"/>
    <col min="12" max="16384" width="9.14062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482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5" customHeight="1">
      <c r="A5" s="304"/>
      <c r="B5" s="795" t="s">
        <v>538</v>
      </c>
      <c r="C5" s="795"/>
      <c r="D5" s="795"/>
      <c r="E5" s="305" t="s">
        <v>338</v>
      </c>
      <c r="F5" s="783" t="s">
        <v>527</v>
      </c>
      <c r="G5" s="783"/>
      <c r="H5" s="783"/>
      <c r="I5" s="783"/>
    </row>
    <row r="6" spans="1:11" s="301" customFormat="1" ht="3.95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5" customHeight="1">
      <c r="A7" s="303" t="s">
        <v>113</v>
      </c>
      <c r="B7" s="784" t="s">
        <v>339</v>
      </c>
      <c r="C7" s="784"/>
      <c r="D7" s="784"/>
      <c r="E7" s="784"/>
      <c r="F7" s="785" t="s">
        <v>528</v>
      </c>
      <c r="G7" s="785"/>
      <c r="H7" s="785"/>
      <c r="I7" s="785"/>
    </row>
    <row r="8" spans="1:11" s="301" customFormat="1" ht="15.95" customHeight="1">
      <c r="A8" s="304"/>
      <c r="B8" s="782" t="s">
        <v>340</v>
      </c>
      <c r="C8" s="782"/>
      <c r="D8" s="782"/>
      <c r="E8" s="786" t="s">
        <v>529</v>
      </c>
      <c r="F8" s="786"/>
      <c r="G8" s="786"/>
      <c r="H8" s="786"/>
      <c r="I8" s="786"/>
    </row>
    <row r="9" spans="1:11" s="301" customFormat="1" ht="3.95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5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 t="s">
        <v>530</v>
      </c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404</v>
      </c>
      <c r="C12" s="782"/>
      <c r="D12" s="782"/>
      <c r="E12" s="782"/>
      <c r="F12" s="782"/>
      <c r="G12" s="782"/>
      <c r="H12" s="782"/>
      <c r="I12" s="782"/>
    </row>
    <row r="13" spans="1:11" s="301" customFormat="1" ht="114.95" customHeight="1">
      <c r="A13" s="303" t="s">
        <v>115</v>
      </c>
      <c r="B13" s="779" t="s">
        <v>495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483</v>
      </c>
      <c r="C14" s="778"/>
      <c r="D14" s="778"/>
      <c r="E14" s="778"/>
      <c r="F14" s="778"/>
      <c r="G14" s="778"/>
      <c r="H14" s="778"/>
      <c r="I14" s="778"/>
    </row>
    <row r="15" spans="1:11" s="312" customFormat="1" ht="55.7" customHeight="1">
      <c r="A15" s="309" t="s">
        <v>157</v>
      </c>
      <c r="B15" s="779" t="s">
        <v>486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494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460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461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484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5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462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5" customHeight="1">
      <c r="A25" s="316"/>
      <c r="B25" s="783" t="s">
        <v>531</v>
      </c>
      <c r="C25" s="783"/>
      <c r="D25" s="783"/>
      <c r="E25" s="305" t="s">
        <v>338</v>
      </c>
      <c r="F25" s="783" t="s">
        <v>532</v>
      </c>
      <c r="G25" s="783"/>
      <c r="H25" s="783"/>
      <c r="I25" s="783"/>
    </row>
    <row r="26" spans="1:11" s="301" customFormat="1" ht="3.95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5" customHeight="1">
      <c r="A27" s="315" t="s">
        <v>113</v>
      </c>
      <c r="B27" s="784" t="s">
        <v>339</v>
      </c>
      <c r="C27" s="784"/>
      <c r="D27" s="784"/>
      <c r="E27" s="784"/>
      <c r="F27" s="785" t="s">
        <v>533</v>
      </c>
      <c r="G27" s="785"/>
      <c r="H27" s="785"/>
      <c r="I27" s="785"/>
    </row>
    <row r="28" spans="1:11" s="301" customFormat="1" ht="15.95" customHeight="1">
      <c r="A28" s="316"/>
      <c r="B28" s="782" t="s">
        <v>340</v>
      </c>
      <c r="C28" s="782"/>
      <c r="D28" s="782"/>
      <c r="E28" s="786" t="s">
        <v>534</v>
      </c>
      <c r="F28" s="786"/>
      <c r="G28" s="786"/>
      <c r="H28" s="786"/>
      <c r="I28" s="786"/>
    </row>
    <row r="29" spans="1:11" s="301" customFormat="1" ht="3.95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5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 t="s">
        <v>535</v>
      </c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5" customHeight="1">
      <c r="A33" s="303" t="s">
        <v>115</v>
      </c>
      <c r="B33" s="779" t="s">
        <v>521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483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486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491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460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461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485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7.100000000000001" customHeight="1">
      <c r="A40" s="309"/>
      <c r="B40" s="778" t="s">
        <v>381</v>
      </c>
      <c r="C40" s="778"/>
      <c r="D40" s="778"/>
      <c r="E40" s="780" t="str">
        <f>IF(B5="","",B5)</f>
        <v>Zielony Szlak Niziny Mazowieckiej</v>
      </c>
      <c r="F40" s="780"/>
      <c r="G40" s="780"/>
      <c r="H40" s="780"/>
      <c r="I40" s="780"/>
      <c r="J40" s="310"/>
      <c r="K40" s="311"/>
    </row>
    <row r="41" spans="1:11" s="312" customFormat="1" ht="17.45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85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463</v>
      </c>
      <c r="C43" s="782"/>
      <c r="D43" s="782"/>
      <c r="E43" s="782"/>
      <c r="F43" s="782"/>
      <c r="G43" s="782"/>
      <c r="H43" s="782"/>
      <c r="I43" s="782"/>
    </row>
    <row r="44" spans="1:11" s="301" customFormat="1" ht="22.35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35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50000000000003" customHeight="1">
      <c r="A46" s="313" t="s">
        <v>114</v>
      </c>
      <c r="B46" s="779" t="s">
        <v>492</v>
      </c>
      <c r="C46" s="779"/>
      <c r="D46" s="779"/>
      <c r="E46" s="779"/>
      <c r="F46" s="779"/>
      <c r="G46" s="779"/>
      <c r="H46" s="779"/>
      <c r="I46" s="779"/>
    </row>
    <row r="47" spans="1:11" s="301" customFormat="1" ht="80.849999999999994" customHeight="1">
      <c r="A47" s="313" t="s">
        <v>115</v>
      </c>
      <c r="B47" s="779" t="s">
        <v>522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483</v>
      </c>
      <c r="C48" s="779"/>
      <c r="D48" s="779"/>
      <c r="E48" s="779"/>
      <c r="F48" s="779"/>
      <c r="G48" s="779"/>
      <c r="H48" s="779"/>
      <c r="I48" s="779"/>
    </row>
    <row r="49" spans="1:11" s="312" customFormat="1" ht="55.35" customHeight="1">
      <c r="A49" s="309" t="s">
        <v>157</v>
      </c>
      <c r="B49" s="779" t="s">
        <v>486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4999999999999" customHeight="1">
      <c r="A50" s="309" t="s">
        <v>216</v>
      </c>
      <c r="B50" s="779" t="s">
        <v>493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460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461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481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464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>Zielony Szlak Niziny Mazowieckiej</v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>Mazowieckiego</v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5" zoomScale="115" zoomScaleNormal="115" zoomScaleSheetLayoutView="115" zoomScalePageLayoutView="145" workbookViewId="0">
      <selection activeCell="K55" sqref="K55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.100000000000001" customHeight="1">
      <c r="A6" s="804" t="s">
        <v>451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7.100000000000001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402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6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4.1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499999999999993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7.100000000000001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6" customHeight="1">
      <c r="A20" s="806" t="s">
        <v>400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499999999999993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350000000000001" customHeight="1">
      <c r="A24" s="265"/>
      <c r="B24" s="797" t="s">
        <v>403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489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5"/>
      <c r="B29" s="775" t="s">
        <v>538</v>
      </c>
      <c r="C29" s="775"/>
      <c r="D29" s="775"/>
      <c r="E29" s="227" t="s">
        <v>338</v>
      </c>
      <c r="F29" s="775" t="s">
        <v>527</v>
      </c>
      <c r="G29" s="775"/>
      <c r="H29" s="775"/>
      <c r="I29" s="775"/>
    </row>
    <row r="30" spans="1:11" s="159" customFormat="1" ht="3.95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5" customHeight="1">
      <c r="A31" s="283" t="s">
        <v>113</v>
      </c>
      <c r="B31" s="759" t="s">
        <v>339</v>
      </c>
      <c r="C31" s="759"/>
      <c r="D31" s="759"/>
      <c r="E31" s="759"/>
      <c r="F31" s="776" t="s">
        <v>528</v>
      </c>
      <c r="G31" s="776"/>
      <c r="H31" s="776"/>
      <c r="I31" s="776"/>
    </row>
    <row r="32" spans="1:11" s="159" customFormat="1" ht="15.95" customHeight="1">
      <c r="A32" s="285"/>
      <c r="B32" s="763" t="s">
        <v>340</v>
      </c>
      <c r="C32" s="763"/>
      <c r="D32" s="763"/>
      <c r="E32" s="769" t="s">
        <v>529</v>
      </c>
      <c r="F32" s="769"/>
      <c r="G32" s="769"/>
      <c r="H32" s="769"/>
      <c r="I32" s="769"/>
    </row>
    <row r="33" spans="1:11" s="159" customFormat="1" ht="3.95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5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 t="s">
        <v>530</v>
      </c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404</v>
      </c>
      <c r="C36" s="763"/>
      <c r="D36" s="763"/>
      <c r="E36" s="763"/>
      <c r="F36" s="763"/>
      <c r="G36" s="763"/>
      <c r="H36" s="763"/>
      <c r="I36" s="763"/>
    </row>
    <row r="37" spans="1:11" s="159" customFormat="1" ht="112.7" customHeight="1">
      <c r="A37" s="279" t="s">
        <v>115</v>
      </c>
      <c r="B37" s="740" t="s">
        <v>488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486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490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401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5" customHeight="1">
      <c r="A47" s="285"/>
      <c r="B47" s="775" t="s">
        <v>531</v>
      </c>
      <c r="C47" s="775"/>
      <c r="D47" s="775"/>
      <c r="E47" s="227" t="s">
        <v>338</v>
      </c>
      <c r="F47" s="775" t="s">
        <v>532</v>
      </c>
      <c r="G47" s="775"/>
      <c r="H47" s="775"/>
      <c r="I47" s="775"/>
    </row>
    <row r="48" spans="1:11" s="159" customFormat="1" ht="3.95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5" customHeight="1">
      <c r="A49" s="283" t="s">
        <v>113</v>
      </c>
      <c r="B49" s="759" t="s">
        <v>339</v>
      </c>
      <c r="C49" s="759"/>
      <c r="D49" s="759"/>
      <c r="E49" s="759"/>
      <c r="F49" s="776" t="s">
        <v>533</v>
      </c>
      <c r="G49" s="776"/>
      <c r="H49" s="776"/>
      <c r="I49" s="776"/>
    </row>
    <row r="50" spans="1:11" s="159" customFormat="1" ht="15.95" customHeight="1">
      <c r="A50" s="285"/>
      <c r="B50" s="763" t="s">
        <v>340</v>
      </c>
      <c r="C50" s="763"/>
      <c r="D50" s="763"/>
      <c r="E50" s="769" t="s">
        <v>534</v>
      </c>
      <c r="F50" s="769"/>
      <c r="G50" s="769"/>
      <c r="H50" s="769"/>
      <c r="I50" s="769"/>
    </row>
    <row r="51" spans="1:11" s="159" customFormat="1" ht="3.95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5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 t="s">
        <v>535</v>
      </c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523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486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491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460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461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477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463</v>
      </c>
      <c r="C62" s="763"/>
      <c r="D62" s="763"/>
      <c r="E62" s="763"/>
      <c r="F62" s="763"/>
      <c r="G62" s="763"/>
      <c r="H62" s="763"/>
      <c r="I62" s="763"/>
    </row>
    <row r="63" spans="1:11" s="159" customFormat="1" ht="22.3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9" t="s">
        <v>113</v>
      </c>
      <c r="B64" s="740" t="s">
        <v>487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9" t="s">
        <v>114</v>
      </c>
      <c r="B65" s="740" t="s">
        <v>492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9" t="s">
        <v>115</v>
      </c>
      <c r="B66" s="740" t="s">
        <v>524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483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486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493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460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461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481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>Mazowieckiego</v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>Zielony Szlak Niziny Mazowieckiej</v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Martyna</cp:lastModifiedBy>
  <cp:lastPrinted>2022-08-18T08:02:54Z</cp:lastPrinted>
  <dcterms:created xsi:type="dcterms:W3CDTF">2007-12-13T09:58:23Z</dcterms:created>
  <dcterms:modified xsi:type="dcterms:W3CDTF">2022-10-04T09:39:39Z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